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560" tabRatio="93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>
    <definedName name="_xlnm.Print_Area" localSheetId="0">'Sheet1'!$A$1:$E$42</definedName>
    <definedName name="_xlnm.Print_Area" localSheetId="9">'Sheet10'!$A$1:$E$42</definedName>
    <definedName name="_xlnm.Print_Area" localSheetId="10">'Sheet11'!$A$1:$E$42</definedName>
    <definedName name="_xlnm.Print_Area" localSheetId="11">'Sheet12'!$A$1:$E$42</definedName>
    <definedName name="_xlnm.Print_Area" localSheetId="12">'Sheet13'!$A$1:$E$42</definedName>
    <definedName name="_xlnm.Print_Area" localSheetId="13">'Sheet14'!$A$1:$E$42</definedName>
    <definedName name="_xlnm.Print_Area" localSheetId="14">'Sheet15'!$A$1:$E$42</definedName>
    <definedName name="_xlnm.Print_Area" localSheetId="15">'Sheet16'!$A$1:$E$42</definedName>
    <definedName name="_xlnm.Print_Area" localSheetId="16">'Sheet17'!$A$1:$E$42</definedName>
    <definedName name="_xlnm.Print_Area" localSheetId="17">'Sheet18'!$A$1:$E$42</definedName>
    <definedName name="_xlnm.Print_Area" localSheetId="18">'Sheet19'!$A$1:$E$42</definedName>
    <definedName name="_xlnm.Print_Area" localSheetId="1">'Sheet2'!$A$1:$E$42</definedName>
    <definedName name="_xlnm.Print_Area" localSheetId="19">'Sheet20'!$A$1:$E$42</definedName>
    <definedName name="_xlnm.Print_Area" localSheetId="2">'Sheet3'!$A$1:$E$42</definedName>
    <definedName name="_xlnm.Print_Area" localSheetId="3">'Sheet4'!$A$1:$E$42</definedName>
    <definedName name="_xlnm.Print_Area" localSheetId="4">'Sheet5'!$A$1:$E$42</definedName>
    <definedName name="_xlnm.Print_Area" localSheetId="5">'Sheet6'!$A$1:$E$42</definedName>
    <definedName name="_xlnm.Print_Area" localSheetId="6">'Sheet7'!$A$1:$E$42</definedName>
    <definedName name="_xlnm.Print_Area" localSheetId="7">'Sheet8'!$A$1:$E$42</definedName>
    <definedName name="_xlnm.Print_Area" localSheetId="8">'Sheet9'!$A$1:$E$42</definedName>
  </definedNames>
  <calcPr fullCalcOnLoad="1"/>
</workbook>
</file>

<file path=xl/sharedStrings.xml><?xml version="1.0" encoding="utf-8"?>
<sst xmlns="http://schemas.openxmlformats.org/spreadsheetml/2006/main" count="940" uniqueCount="37">
  <si>
    <t>NEW CLIENT VETTING</t>
  </si>
  <si>
    <t>A Marketing Company you're working with (KUKUI, Auto Vitals etc.)?</t>
  </si>
  <si>
    <t>A current written marketing plan?</t>
  </si>
  <si>
    <t>P&amp;L's that are current?</t>
  </si>
  <si>
    <t>Number of Service Advisors?</t>
  </si>
  <si>
    <t>Number of full time Techs?</t>
  </si>
  <si>
    <t>Base Hourly shop rate?</t>
  </si>
  <si>
    <t>How many days per week worked?</t>
  </si>
  <si>
    <t>Current Labor G/P? (For a minimum of 6 months)</t>
  </si>
  <si>
    <t>Current Parts G/P? (For a minimum of 6 months)</t>
  </si>
  <si>
    <t xml:space="preserve">Smog Station?  </t>
  </si>
  <si>
    <t>A Bookkeeper or CPA you see monthly?</t>
  </si>
  <si>
    <t>Possible</t>
  </si>
  <si>
    <t>Points</t>
  </si>
  <si>
    <t>Answers</t>
  </si>
  <si>
    <t>Shop</t>
  </si>
  <si>
    <t>Was your Website updated within the last 5 years?</t>
  </si>
  <si>
    <t>Full time Service Advisor?</t>
  </si>
  <si>
    <t>How many hours a day the Techs work?</t>
  </si>
  <si>
    <t>Avg'd number of vehicles per month? (For a min of 6 months)?</t>
  </si>
  <si>
    <t>If Yes to Smog's, how many per month? (For a min of 6 months)</t>
  </si>
  <si>
    <t>Averaged monthly Expense numbers? (For a min of 6 months)</t>
  </si>
  <si>
    <t>MINIMUM REQUIRED</t>
  </si>
  <si>
    <t>DO YOU HAVE:</t>
  </si>
  <si>
    <t>Is that Advisor someone other than the owner?</t>
  </si>
  <si>
    <t>A current "CELL Phone Friendly" Website?</t>
  </si>
  <si>
    <t>WE'RE SORRY, YOU CURRENTLY FAIL TO MEET THE MINIMUM STANDARDS, NO FURTHER INFORMATION IS REQUIRED!</t>
  </si>
  <si>
    <t>YES</t>
  </si>
  <si>
    <t xml:space="preserve">Your </t>
  </si>
  <si>
    <t>Score</t>
  </si>
  <si>
    <t>SHOP NAME HERE</t>
  </si>
  <si>
    <r>
      <t>A Point Of Sale (POS) Systems?</t>
    </r>
    <r>
      <rPr>
        <b/>
        <sz val="14"/>
        <color indexed="8"/>
        <rFont val="Arial"/>
        <family val="2"/>
      </rPr>
      <t>*</t>
    </r>
  </si>
  <si>
    <r>
      <t>A Minimum Number of Technicians (2)?</t>
    </r>
    <r>
      <rPr>
        <b/>
        <sz val="14"/>
        <color indexed="8"/>
        <rFont val="Arial"/>
        <family val="2"/>
      </rPr>
      <t>*</t>
    </r>
  </si>
  <si>
    <r>
      <rPr>
        <b/>
        <i/>
        <sz val="14"/>
        <color indexed="8"/>
        <rFont val="Arial"/>
        <family val="2"/>
      </rPr>
      <t>*</t>
    </r>
    <r>
      <rPr>
        <i/>
        <sz val="10"/>
        <color indexed="8"/>
        <rFont val="Arial"/>
        <family val="2"/>
      </rPr>
      <t xml:space="preserve">Hi Value Question   </t>
    </r>
    <r>
      <rPr>
        <b/>
        <sz val="12"/>
        <color indexed="8"/>
        <rFont val="Arial"/>
        <family val="2"/>
      </rPr>
      <t xml:space="preserve">                                                                        TOTAL POINTS</t>
    </r>
  </si>
  <si>
    <t>A Labor rate consistent with YOUR Costs of Doing Business?</t>
  </si>
  <si>
    <t>OTHER NOTES:</t>
  </si>
  <si>
    <t>CLIENT QUALIFICATION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</si>
</sst>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b/>
      <i/>
      <u val="single"/>
      <sz val="16"/>
      <color indexed="10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b/>
      <i/>
      <u val="single"/>
      <sz val="16"/>
      <color rgb="FFFF0000"/>
      <name val="Arial"/>
      <family val="2"/>
    </font>
    <font>
      <b/>
      <i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2" fillId="33" borderId="0" xfId="0" applyFont="1" applyFill="1" applyAlignment="1" applyProtection="1">
      <alignment horizontal="left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4" fontId="46" fillId="0" borderId="0" xfId="44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left" wrapText="1"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1" fontId="46" fillId="33" borderId="11" xfId="0" applyNumberFormat="1" applyFont="1" applyFill="1" applyBorder="1" applyAlignment="1" applyProtection="1">
      <alignment horizontal="center"/>
      <protection locked="0"/>
    </xf>
    <xf numFmtId="164" fontId="46" fillId="33" borderId="11" xfId="0" applyNumberFormat="1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44" fontId="46" fillId="33" borderId="11" xfId="44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164" fontId="46" fillId="33" borderId="10" xfId="0" applyNumberFormat="1" applyFont="1" applyFill="1" applyBorder="1" applyAlignment="1" applyProtection="1">
      <alignment horizontal="center"/>
      <protection locked="0"/>
    </xf>
    <xf numFmtId="165" fontId="46" fillId="33" borderId="11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36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11" t="s">
        <v>27</v>
      </c>
      <c r="D6" s="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12" t="s">
        <v>27</v>
      </c>
      <c r="D7" s="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12" t="s">
        <v>27</v>
      </c>
      <c r="D8" s="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12" t="s">
        <v>27</v>
      </c>
      <c r="D9" s="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12" t="s">
        <v>27</v>
      </c>
      <c r="D10" s="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12" t="s">
        <v>27</v>
      </c>
      <c r="D11" s="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12" t="s">
        <v>27</v>
      </c>
      <c r="D12" s="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12" t="s">
        <v>27</v>
      </c>
      <c r="D13" s="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12" t="s">
        <v>27</v>
      </c>
      <c r="D14" s="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12" t="s">
        <v>27</v>
      </c>
      <c r="D15" s="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29" t="s">
        <v>35</v>
      </c>
      <c r="C33" s="29"/>
      <c r="D33" s="29"/>
      <c r="E33" s="29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/>
  <mergeCells count="23">
    <mergeCell ref="B36:E36"/>
    <mergeCell ref="D23:E23"/>
    <mergeCell ref="B2:E2"/>
    <mergeCell ref="B18:E20"/>
    <mergeCell ref="D22:E22"/>
    <mergeCell ref="D21:E21"/>
    <mergeCell ref="D31:E31"/>
    <mergeCell ref="D30:E30"/>
    <mergeCell ref="D29:E29"/>
    <mergeCell ref="D28:E28"/>
    <mergeCell ref="B42:E42"/>
    <mergeCell ref="B41:E41"/>
    <mergeCell ref="B40:E40"/>
    <mergeCell ref="B39:E39"/>
    <mergeCell ref="B38:E38"/>
    <mergeCell ref="B37:E37"/>
    <mergeCell ref="B35:E35"/>
    <mergeCell ref="B34:E34"/>
    <mergeCell ref="B33:E33"/>
    <mergeCell ref="D26:E26"/>
    <mergeCell ref="D25:E25"/>
    <mergeCell ref="D24:E24"/>
    <mergeCell ref="D27:E27"/>
  </mergeCells>
  <conditionalFormatting sqref="B18">
    <cfRule type="cellIs" priority="3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3.8515625" style="2" customWidth="1"/>
    <col min="2" max="2" width="68.7109375" style="2" customWidth="1"/>
    <col min="3" max="3" width="8.421875" style="1" customWidth="1"/>
    <col min="4" max="4" width="8.140625" style="1" customWidth="1"/>
    <col min="5" max="5" width="7.00390625" style="13" customWidth="1"/>
    <col min="6" max="6" width="9.140625" style="15" customWidth="1"/>
    <col min="7" max="16384" width="9.140625" style="2" customWidth="1"/>
  </cols>
  <sheetData>
    <row r="2" spans="2:5" ht="26.25">
      <c r="B2" s="34" t="s">
        <v>0</v>
      </c>
      <c r="C2" s="34"/>
      <c r="D2" s="34"/>
      <c r="E2" s="34"/>
    </row>
    <row r="3" spans="2:6" ht="20.25">
      <c r="B3" s="20" t="s">
        <v>30</v>
      </c>
      <c r="C3" s="5" t="s">
        <v>15</v>
      </c>
      <c r="D3" s="5" t="s">
        <v>12</v>
      </c>
      <c r="E3" s="13" t="s">
        <v>28</v>
      </c>
      <c r="F3" s="16" t="s">
        <v>27</v>
      </c>
    </row>
    <row r="4" spans="2:6" ht="20.25">
      <c r="B4" s="14" t="s">
        <v>23</v>
      </c>
      <c r="C4" s="5" t="s">
        <v>14</v>
      </c>
      <c r="D4" s="5" t="s">
        <v>13</v>
      </c>
      <c r="E4" s="13" t="s">
        <v>29</v>
      </c>
      <c r="F4" s="16"/>
    </row>
    <row r="5" spans="2:6" ht="16.5" customHeight="1">
      <c r="B5" s="6" t="s">
        <v>31</v>
      </c>
      <c r="C5" s="10" t="s">
        <v>27</v>
      </c>
      <c r="D5" s="7">
        <v>20</v>
      </c>
      <c r="E5" s="7">
        <f aca="true" t="shared" si="0" ref="E5:E15">SUM(D5*F5)</f>
        <v>20</v>
      </c>
      <c r="F5" s="15" t="str">
        <f>IF(C5=$F$3,"1","0")</f>
        <v>1</v>
      </c>
    </row>
    <row r="6" spans="2:6" ht="16.5" customHeight="1">
      <c r="B6" s="8" t="s">
        <v>25</v>
      </c>
      <c r="C6" s="21" t="s">
        <v>27</v>
      </c>
      <c r="D6" s="19">
        <v>5</v>
      </c>
      <c r="E6" s="19">
        <f t="shared" si="0"/>
        <v>5</v>
      </c>
      <c r="F6" s="15" t="str">
        <f>IF(C6=$F$3,"1",".5")</f>
        <v>1</v>
      </c>
    </row>
    <row r="7" spans="2:6" ht="16.5" customHeight="1">
      <c r="B7" s="8" t="s">
        <v>16</v>
      </c>
      <c r="C7" s="21" t="s">
        <v>27</v>
      </c>
      <c r="D7" s="19">
        <v>5</v>
      </c>
      <c r="E7" s="19">
        <f t="shared" si="0"/>
        <v>5</v>
      </c>
      <c r="F7" s="15" t="str">
        <f>IF(C7=$F$3,"1",".5")</f>
        <v>1</v>
      </c>
    </row>
    <row r="8" spans="2:6" ht="16.5" customHeight="1">
      <c r="B8" s="8" t="s">
        <v>2</v>
      </c>
      <c r="C8" s="21" t="s">
        <v>27</v>
      </c>
      <c r="D8" s="19">
        <v>5</v>
      </c>
      <c r="E8" s="19">
        <f t="shared" si="0"/>
        <v>5</v>
      </c>
      <c r="F8" s="15" t="str">
        <f>IF(C8=$F$3,"1",".5")</f>
        <v>1</v>
      </c>
    </row>
    <row r="9" spans="2:6" ht="16.5" customHeight="1">
      <c r="B9" s="8" t="s">
        <v>1</v>
      </c>
      <c r="C9" s="21" t="s">
        <v>27</v>
      </c>
      <c r="D9" s="19">
        <v>10</v>
      </c>
      <c r="E9" s="19">
        <f t="shared" si="0"/>
        <v>10</v>
      </c>
      <c r="F9" s="15" t="str">
        <f>IF(C9=$F$3,"1",".5")</f>
        <v>1</v>
      </c>
    </row>
    <row r="10" spans="2:6" ht="16.5" customHeight="1">
      <c r="B10" s="8" t="s">
        <v>34</v>
      </c>
      <c r="C10" s="21" t="s">
        <v>27</v>
      </c>
      <c r="D10" s="19">
        <v>5</v>
      </c>
      <c r="E10" s="19">
        <f t="shared" si="0"/>
        <v>5</v>
      </c>
      <c r="F10" s="15" t="str">
        <f>IF(C10=$F$3,"1",".5")</f>
        <v>1</v>
      </c>
    </row>
    <row r="11" spans="2:6" ht="16.5" customHeight="1">
      <c r="B11" s="8" t="s">
        <v>32</v>
      </c>
      <c r="C11" s="21" t="s">
        <v>27</v>
      </c>
      <c r="D11" s="19">
        <v>20</v>
      </c>
      <c r="E11" s="19">
        <f t="shared" si="0"/>
        <v>20</v>
      </c>
      <c r="F11" s="15" t="str">
        <f>IF(C11=$F$3,"1","0")</f>
        <v>1</v>
      </c>
    </row>
    <row r="12" spans="2:6" ht="16.5" customHeight="1">
      <c r="B12" s="8" t="s">
        <v>17</v>
      </c>
      <c r="C12" s="21" t="s">
        <v>27</v>
      </c>
      <c r="D12" s="19">
        <v>5</v>
      </c>
      <c r="E12" s="19">
        <f t="shared" si="0"/>
        <v>5</v>
      </c>
      <c r="F12" s="15" t="str">
        <f>IF(C12=$F$3,"1",".5")</f>
        <v>1</v>
      </c>
    </row>
    <row r="13" spans="2:6" ht="16.5" customHeight="1">
      <c r="B13" s="8" t="s">
        <v>24</v>
      </c>
      <c r="C13" s="21" t="s">
        <v>27</v>
      </c>
      <c r="D13" s="19">
        <v>5</v>
      </c>
      <c r="E13" s="19">
        <f t="shared" si="0"/>
        <v>5</v>
      </c>
      <c r="F13" s="15" t="str">
        <f>IF(C13=$F$3,"1",".5")</f>
        <v>1</v>
      </c>
    </row>
    <row r="14" spans="2:6" ht="16.5" customHeight="1">
      <c r="B14" s="8" t="s">
        <v>11</v>
      </c>
      <c r="C14" s="21" t="s">
        <v>27</v>
      </c>
      <c r="D14" s="19">
        <v>10</v>
      </c>
      <c r="E14" s="19">
        <f t="shared" si="0"/>
        <v>10</v>
      </c>
      <c r="F14" s="15" t="str">
        <f>IF(C14=$F$3,"1",".5")</f>
        <v>1</v>
      </c>
    </row>
    <row r="15" spans="2:6" ht="16.5" customHeight="1">
      <c r="B15" s="8" t="s">
        <v>3</v>
      </c>
      <c r="C15" s="21" t="s">
        <v>27</v>
      </c>
      <c r="D15" s="19">
        <v>10</v>
      </c>
      <c r="E15" s="19">
        <f t="shared" si="0"/>
        <v>10</v>
      </c>
      <c r="F15" s="15" t="str">
        <f>IF(C15=$F$3,"1",".5")</f>
        <v>1</v>
      </c>
    </row>
    <row r="16" spans="3:5" ht="18.75">
      <c r="C16" s="4" t="s">
        <v>33</v>
      </c>
      <c r="D16" s="3">
        <f>SUM(D5:D15)</f>
        <v>100</v>
      </c>
      <c r="E16" s="3">
        <f>SUM(E5:E15)</f>
        <v>100</v>
      </c>
    </row>
    <row r="17" spans="3:4" ht="15.75">
      <c r="C17" s="4" t="s">
        <v>22</v>
      </c>
      <c r="D17" s="3">
        <v>85</v>
      </c>
    </row>
    <row r="18" spans="2:5" ht="15.75" customHeight="1">
      <c r="B18" s="35" t="str">
        <f>IF(E16&gt;=D17,"GENERAL SHOP INFORMATION","WE'RE SORRY, YOU CURRENTLY FAIL TO MEET THE MINIMUM STANDARDS, NO FURTHER INFORMATION IS REQUIRED!")</f>
        <v>GENERAL SHOP INFORMATION</v>
      </c>
      <c r="C18" s="35"/>
      <c r="D18" s="35"/>
      <c r="E18" s="35"/>
    </row>
    <row r="19" spans="2:6" ht="15.75" customHeight="1">
      <c r="B19" s="35"/>
      <c r="C19" s="35"/>
      <c r="D19" s="35"/>
      <c r="E19" s="35"/>
      <c r="F19" s="15" t="s">
        <v>26</v>
      </c>
    </row>
    <row r="20" spans="2:5" ht="15.75" customHeight="1">
      <c r="B20" s="35"/>
      <c r="C20" s="35"/>
      <c r="D20" s="35"/>
      <c r="E20" s="35"/>
    </row>
    <row r="21" spans="2:5" ht="15.75" customHeight="1">
      <c r="B21" s="6" t="s">
        <v>5</v>
      </c>
      <c r="C21" s="17"/>
      <c r="D21" s="36"/>
      <c r="E21" s="36"/>
    </row>
    <row r="22" spans="2:5" ht="15.75" customHeight="1">
      <c r="B22" s="8" t="s">
        <v>4</v>
      </c>
      <c r="C22" s="18"/>
      <c r="D22" s="31"/>
      <c r="E22" s="31"/>
    </row>
    <row r="23" spans="2:5" ht="15.75" customHeight="1">
      <c r="B23" s="8" t="s">
        <v>6</v>
      </c>
      <c r="C23" s="18"/>
      <c r="D23" s="33"/>
      <c r="E23" s="33"/>
    </row>
    <row r="24" spans="2:5" ht="15.75" customHeight="1">
      <c r="B24" s="8" t="s">
        <v>7</v>
      </c>
      <c r="C24" s="18"/>
      <c r="D24" s="31"/>
      <c r="E24" s="31"/>
    </row>
    <row r="25" spans="2:5" ht="15.75" customHeight="1">
      <c r="B25" s="8" t="s">
        <v>18</v>
      </c>
      <c r="C25" s="18"/>
      <c r="D25" s="31"/>
      <c r="E25" s="31"/>
    </row>
    <row r="26" spans="2:5" ht="15.75" customHeight="1">
      <c r="B26" s="8" t="s">
        <v>19</v>
      </c>
      <c r="C26" s="18"/>
      <c r="D26" s="30"/>
      <c r="E26" s="30"/>
    </row>
    <row r="27" spans="2:5" ht="15.75" customHeight="1">
      <c r="B27" s="8" t="s">
        <v>10</v>
      </c>
      <c r="C27" s="18"/>
      <c r="D27" s="32"/>
      <c r="E27" s="32"/>
    </row>
    <row r="28" spans="2:5" ht="15.75" customHeight="1">
      <c r="B28" s="8" t="s">
        <v>20</v>
      </c>
      <c r="C28" s="18"/>
      <c r="D28" s="30"/>
      <c r="E28" s="30"/>
    </row>
    <row r="29" spans="2:5" ht="15.75" customHeight="1">
      <c r="B29" s="8" t="s">
        <v>8</v>
      </c>
      <c r="C29" s="18"/>
      <c r="D29" s="37"/>
      <c r="E29" s="37"/>
    </row>
    <row r="30" spans="2:5" ht="15.75" customHeight="1">
      <c r="B30" s="8" t="s">
        <v>9</v>
      </c>
      <c r="C30" s="18"/>
      <c r="D30" s="37"/>
      <c r="E30" s="37"/>
    </row>
    <row r="31" spans="2:5" ht="15.75" customHeight="1">
      <c r="B31" s="8" t="s">
        <v>21</v>
      </c>
      <c r="C31" s="18"/>
      <c r="D31" s="33"/>
      <c r="E31" s="33"/>
    </row>
    <row r="32" spans="2:5" ht="15.75" customHeight="1">
      <c r="B32" s="25"/>
      <c r="C32" s="26"/>
      <c r="D32" s="27"/>
      <c r="E32" s="27"/>
    </row>
    <row r="33" spans="2:5" ht="15.75" customHeight="1">
      <c r="B33" s="38" t="s">
        <v>35</v>
      </c>
      <c r="C33" s="38"/>
      <c r="D33" s="38"/>
      <c r="E33" s="38"/>
    </row>
    <row r="34" spans="2:5" ht="15.75" customHeight="1">
      <c r="B34" s="28"/>
      <c r="C34" s="28"/>
      <c r="D34" s="28"/>
      <c r="E34" s="28"/>
    </row>
    <row r="35" spans="2:5" ht="15.75" customHeight="1">
      <c r="B35" s="28"/>
      <c r="C35" s="28"/>
      <c r="D35" s="28"/>
      <c r="E35" s="28"/>
    </row>
    <row r="36" spans="2:5" ht="15.75" customHeight="1">
      <c r="B36" s="28"/>
      <c r="C36" s="28"/>
      <c r="D36" s="28"/>
      <c r="E36" s="28"/>
    </row>
    <row r="37" spans="2:5" ht="15.75" customHeight="1">
      <c r="B37" s="28"/>
      <c r="C37" s="28"/>
      <c r="D37" s="28"/>
      <c r="E37" s="28"/>
    </row>
    <row r="38" spans="2:5" ht="15.75" customHeight="1">
      <c r="B38" s="28"/>
      <c r="C38" s="28"/>
      <c r="D38" s="28"/>
      <c r="E38" s="28"/>
    </row>
    <row r="39" spans="2:5" ht="15.75" customHeight="1">
      <c r="B39" s="28"/>
      <c r="C39" s="28"/>
      <c r="D39" s="28"/>
      <c r="E39" s="28"/>
    </row>
    <row r="40" spans="2:5" ht="15.75" customHeight="1">
      <c r="B40" s="28"/>
      <c r="C40" s="28"/>
      <c r="D40" s="28"/>
      <c r="E40" s="28"/>
    </row>
    <row r="41" spans="2:5" ht="15.75" customHeight="1">
      <c r="B41" s="28"/>
      <c r="C41" s="28"/>
      <c r="D41" s="28"/>
      <c r="E41" s="28"/>
    </row>
    <row r="42" spans="2:5" ht="15.75" customHeight="1">
      <c r="B42" s="28"/>
      <c r="C42" s="28"/>
      <c r="D42" s="28"/>
      <c r="E42" s="28"/>
    </row>
    <row r="43" spans="2:5" ht="15.75">
      <c r="B43" s="22"/>
      <c r="C43" s="23"/>
      <c r="D43" s="23"/>
      <c r="E43" s="24"/>
    </row>
  </sheetData>
  <sheetProtection password="CDE8" sheet="1" objects="1" scenarios="1"/>
  <mergeCells count="23">
    <mergeCell ref="B2:E2"/>
    <mergeCell ref="B18:E20"/>
    <mergeCell ref="D21:E21"/>
    <mergeCell ref="D22:E22"/>
    <mergeCell ref="D23:E23"/>
    <mergeCell ref="D24:E24"/>
    <mergeCell ref="B34:E34"/>
    <mergeCell ref="D25:E25"/>
    <mergeCell ref="D26:E26"/>
    <mergeCell ref="D27:E27"/>
    <mergeCell ref="D28:E28"/>
    <mergeCell ref="D29:E29"/>
    <mergeCell ref="D30:E30"/>
    <mergeCell ref="B33:E33"/>
    <mergeCell ref="D31:E31"/>
    <mergeCell ref="B36:E36"/>
    <mergeCell ref="B35:E35"/>
    <mergeCell ref="B42:E42"/>
    <mergeCell ref="B41:E41"/>
    <mergeCell ref="B40:E40"/>
    <mergeCell ref="B39:E39"/>
    <mergeCell ref="B38:E38"/>
    <mergeCell ref="B37:E37"/>
  </mergeCells>
  <conditionalFormatting sqref="B18">
    <cfRule type="cellIs" priority="1" dxfId="20" operator="equal" stopIfTrue="1">
      <formula>$F$19</formula>
    </cfRule>
  </conditionalFormatting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 Kunz</cp:lastModifiedBy>
  <cp:lastPrinted>2018-06-25T19:07:22Z</cp:lastPrinted>
  <dcterms:created xsi:type="dcterms:W3CDTF">2018-04-22T14:21:57Z</dcterms:created>
  <dcterms:modified xsi:type="dcterms:W3CDTF">2018-09-27T16:38:53Z</dcterms:modified>
  <cp:category/>
  <cp:version/>
  <cp:contentType/>
  <cp:contentStatus/>
</cp:coreProperties>
</file>